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PETA PAAC 2024\"/>
    </mc:Choice>
  </mc:AlternateContent>
  <bookViews>
    <workbookView xWindow="-105" yWindow="-105" windowWidth="21795" windowHeight="12975"/>
  </bookViews>
  <sheets>
    <sheet name="MATRIZ GENERAL 2024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2" l="1"/>
  <c r="L24" i="2"/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</calcChain>
</file>

<file path=xl/sharedStrings.xml><?xml version="1.0" encoding="utf-8"?>
<sst xmlns="http://schemas.openxmlformats.org/spreadsheetml/2006/main" count="215" uniqueCount="152">
  <si>
    <t>COMPONENTE</t>
  </si>
  <si>
    <t>SUBCOMPONENTE</t>
  </si>
  <si>
    <t>ACTIVIDADES</t>
  </si>
  <si>
    <t>INDICADOR DE CUMPLIMIENTO</t>
  </si>
  <si>
    <t>FECHA PROGRAMADA</t>
  </si>
  <si>
    <t>AVANCE(S)</t>
  </si>
  <si>
    <t xml:space="preserve">EVIDENCIDAS </t>
  </si>
  <si>
    <t>POLÍTICA DE ADMINISTRACIÓN DE RIESGOS</t>
  </si>
  <si>
    <t>Socialización de la Política de Administración de Riesgos.</t>
  </si>
  <si>
    <t>CONSTRUCCIÓN DEL MAPA DE RIESGOS DE CORRUPCIÓN</t>
  </si>
  <si>
    <t>Actualizar la matriz de componentes del Plan Anticorrupción y Atención al Ciudadano.</t>
  </si>
  <si>
    <t>Matriz actualizada.</t>
  </si>
  <si>
    <t>Mapa de Riesgos actualizado.</t>
  </si>
  <si>
    <t>CONSULTA Y DIVULGACIÓN</t>
  </si>
  <si>
    <t>Divulgar y socializar a nivel interno el Plan Anticorrupción y Atención al Ciudadano</t>
  </si>
  <si>
    <t>Divulgar y publicar a nivel externo el Plan anticorrupción y Atención al Ciudadano</t>
  </si>
  <si>
    <t>Publicación en pág. Web y redes sociales institucionales.</t>
  </si>
  <si>
    <t>MONITOREO Y REVISIÓN</t>
  </si>
  <si>
    <t>(Seguimientos publicados/ Seguimientos programados)*100</t>
  </si>
  <si>
    <t>SEGUIMIENTO</t>
  </si>
  <si>
    <t>(Seguimiento publicado en pag. Web / Seguimiento programado)*100</t>
  </si>
  <si>
    <t>(Mejoras realizadas / Mejoras programadas)*100</t>
  </si>
  <si>
    <t>TRÁMITES OPA</t>
  </si>
  <si>
    <t>Actualizar el inventario de trámites OPA.</t>
  </si>
  <si>
    <t>Inventario OPA actualizado</t>
  </si>
  <si>
    <t>III COMPONENTE: RENDICION DE CUENTAS</t>
  </si>
  <si>
    <t>INFORMACIÓN DE CALIDAD Y LENGUAJE COMPRENSIBLE</t>
  </si>
  <si>
    <t>Preparar y publicar la información de carácter presupuestal, verificando la calidad de la misma.</t>
  </si>
  <si>
    <t>Información entregada mediante oficio</t>
  </si>
  <si>
    <t>Preparar la información sobre el cumplimiento de metas (sectorial) de los programas, proyectos y servicios implementados, con sus respectivo indicadores</t>
  </si>
  <si>
    <t>Preparar la información sobre la gestión de la entidad, verificando la calidad de la misma.</t>
  </si>
  <si>
    <t>Preparar la información sobre contratación asociada a los programas, proyectos y servicios implementados, verificando la calidad de la información</t>
  </si>
  <si>
    <t>Consolidar el informe preeliminar para publicación a la comunidad.</t>
  </si>
  <si>
    <t>Informe preeliminar publicado</t>
  </si>
  <si>
    <t>DIÁLOGO DE INTERACCIÓN CON LA CIUDADANÍA Y SUS ORGANIZACIONES</t>
  </si>
  <si>
    <t xml:space="preserve">Realizar una convocatoria informativa para recibir propuestas y solicitudes de temas de interés para la rendición. </t>
  </si>
  <si>
    <t>Convocatoria realizada</t>
  </si>
  <si>
    <t>EVALUACIÓN Y RETROALIMENTACIÓN A LA GESTIÓN INSTITUCIONAL</t>
  </si>
  <si>
    <t>ESTRUCTURA ADMINISTRATIVA Y DIRECCIONAMIENTO ESTRATÉGICO</t>
  </si>
  <si>
    <t>Publicación realizada.</t>
  </si>
  <si>
    <t>Aplicar encuestas de satisfacción de usuarios.</t>
  </si>
  <si>
    <t>(Encuestas aplicadas / Total de encuestas institucionales)*100</t>
  </si>
  <si>
    <t>Divulgar y publicar el procedimiento para el manejo de PQRSF</t>
  </si>
  <si>
    <t>FORTALECIMIENTO DE LOS CANALES DE ATENCIÓN</t>
  </si>
  <si>
    <t>Capacitación realizada.</t>
  </si>
  <si>
    <t>NORMATIVO Y PROCEDIMENTAL</t>
  </si>
  <si>
    <t>RELACIONAMIENTO CON EL CIUDADANO</t>
  </si>
  <si>
    <t>(Informes realizados / Informes programados) *100</t>
  </si>
  <si>
    <t>TRANSPARENCIA ACTIVA</t>
  </si>
  <si>
    <t>Informe de Gestión publicado</t>
  </si>
  <si>
    <t>Publicar la última versión de los documentos de formulación de los proyectos de inversión.</t>
  </si>
  <si>
    <t>Documentos publicados</t>
  </si>
  <si>
    <t>PAAC publicado</t>
  </si>
  <si>
    <t>Publicar informe de ejecución presupuestal de la vigencia.</t>
  </si>
  <si>
    <t>Publicar el Plan de Mejoramiento de la entidad y sus seguimientos.</t>
  </si>
  <si>
    <t>Plan publicado</t>
  </si>
  <si>
    <t>(Contratos publicados en pag. Web / contratos publicados en el secop)*100</t>
  </si>
  <si>
    <t>TRANSPARENCIA PASIVA</t>
  </si>
  <si>
    <t>Asignar y realizar seguimiento al cumplimiento de las respuestas de los Derechos de Petición y tutelas</t>
  </si>
  <si>
    <t>Seguimiento realizado</t>
  </si>
  <si>
    <t>ELABORACIÓN DE LOS INSTRUMENTOS DE GESTIÓN DE LA INFORMACIÓN</t>
  </si>
  <si>
    <t>Respuesta recibida y ajustes ejecutados</t>
  </si>
  <si>
    <t>Revisar, actualizar y aprobar el PINAR</t>
  </si>
  <si>
    <t>PINAR aprobado</t>
  </si>
  <si>
    <t>Difusión interna del PINAR.</t>
  </si>
  <si>
    <t>PINAR difundido.</t>
  </si>
  <si>
    <t>CRITERIO DIFERENCIAL DE ACCESIBILIDAD</t>
  </si>
  <si>
    <t>Sensibilizar al equipo humano de Atención al ciudadano, para una adecuada atención a personas con discapacidad.</t>
  </si>
  <si>
    <t>Equipo humano de atención al cliente sensibilizado</t>
  </si>
  <si>
    <t>Divulgar la información en formatos alternativos comprensibles, para personas en situación de discapacidad.</t>
  </si>
  <si>
    <t>Información diferencial divulgada</t>
  </si>
  <si>
    <t>MONITOREO DEL ACCESO A LA INFORMACIÓN PÚBLICA</t>
  </si>
  <si>
    <t>Elaborar informes de solicitudes de información de peticiones, quejas, reclamos y solicitudes de acceso a la información y publicar en la pag. Web</t>
  </si>
  <si>
    <t>Informes publicados.</t>
  </si>
  <si>
    <t>VI COMPONENTE: 
INICIATIVAS ADICIONALES</t>
  </si>
  <si>
    <t>ALISTAMIENTO</t>
  </si>
  <si>
    <t>Socializar por comunicación interna las actividades programadas del Código de Integridad.</t>
  </si>
  <si>
    <t>Socialización realizada</t>
  </si>
  <si>
    <t>Definir los líderes de socialización del código de integridad</t>
  </si>
  <si>
    <t>Líderes definidos</t>
  </si>
  <si>
    <t>EJECUCIÓN</t>
  </si>
  <si>
    <t>Promover o capacitar a los gestores de integridad para desarrollar competencias blandas</t>
  </si>
  <si>
    <t>Capacitación o promoción realizada</t>
  </si>
  <si>
    <t>Diseñar y publicar piezas comunicacionales de los valores del código de integridad a través de los medios institucionales.</t>
  </si>
  <si>
    <t>Valores institucionales promocionados.</t>
  </si>
  <si>
    <t>Ejecutar las actividades relacionadas con el fin de afianzar los valores contenidos en el código de integridad.</t>
  </si>
  <si>
    <t>Actividades realizadas / Actividades programadas * 100</t>
  </si>
  <si>
    <t>Evaluar la gestión de integridad mediante un mecanismo con el fin de medir la apropiación del Código de Integridad en la entidad.</t>
  </si>
  <si>
    <t>Evaluación realizada</t>
  </si>
  <si>
    <t>Socializar resultados de la evaluación del código de integridad</t>
  </si>
  <si>
    <t>TODOS LOS PROCESOS</t>
  </si>
  <si>
    <t>GESTIÓN DE CONTROL Y EVALUACIÓN</t>
  </si>
  <si>
    <t>PROCESO RESPONSABLE</t>
  </si>
  <si>
    <t>DIRECCIONAMIENTO ESTRATÉGICO Y PLANEACIÓN</t>
  </si>
  <si>
    <t>GESTIÓN DE LAS TICS</t>
  </si>
  <si>
    <t>GESTIÓN FINANCIERA</t>
  </si>
  <si>
    <t>GESTIÓN JURÍDICA Y DE CONTRATACIÓN</t>
  </si>
  <si>
    <t>TALENTO HUMANO Y S.S.T.</t>
  </si>
  <si>
    <t>GESTIÓN DOCUMENTAL</t>
  </si>
  <si>
    <t>GESTIÓN DE TICS</t>
  </si>
  <si>
    <t>(Informes publicados / 12 informes)*100</t>
  </si>
  <si>
    <t>(Informes publicados / Cant. De Informes programados)*100</t>
  </si>
  <si>
    <t>Plan de Acción publicado</t>
  </si>
  <si>
    <t>(Plan publicado / Plan modificado)*100</t>
  </si>
  <si>
    <t>PORCENTAJE CUMPLIMIENTO I CUATRIMESTRE</t>
  </si>
  <si>
    <t>PORCENTAJE CUMPLIMIENTO II CUATRIMESTRE</t>
  </si>
  <si>
    <t>PORCENTAJE CUMPLIMIENTO III CUATRIMESTRE</t>
  </si>
  <si>
    <t>Revisar y Actualizar mapa de riesgos.</t>
  </si>
  <si>
    <t>Generar un informe analítico con las variables externas e internas que afectan el trámite u OPA existente y establecer criterios de intervención para la mejora</t>
  </si>
  <si>
    <t xml:space="preserve">Informe y socializado </t>
  </si>
  <si>
    <t>Mantener múltiples canales de contacto vía telefónica, redes scoiales, por correo electrónico y buzón de sgurenecias, página web, facilitando el acceso integral del ciudadano más allá de la vía presencial.</t>
  </si>
  <si>
    <t>Canales mantenidos</t>
  </si>
  <si>
    <t>Aplicar los procedimientos para recepción y gestión a las PQSRDF.</t>
  </si>
  <si>
    <t>PQSRDF atentidas acorde al procedimiento</t>
  </si>
  <si>
    <t>% TOTAL</t>
  </si>
  <si>
    <t xml:space="preserve">I COMPONENTE: GESTIÓN DEL RIESGO DE CORRUPCION </t>
  </si>
  <si>
    <t>Monitorear y hacer seguimiento  a los avances de las actividades programadas en la matriz PAAC que correspondan al proceso.</t>
  </si>
  <si>
    <t>Monitorear y recordar las actividades programadas en la matriz del PAAC, a través de correo institucional a  los responsables y líderes de procesos.</t>
  </si>
  <si>
    <t>II COMPONENTE: ESTRATEGIA RACIONALIZACION DE TRAMITES</t>
  </si>
  <si>
    <t>IDENTIFICACIÓN</t>
  </si>
  <si>
    <t>PRIORIZACIÓN DE TRAMITES</t>
  </si>
  <si>
    <t>RACIONALIZACIÓN DE TRÁMITES</t>
  </si>
  <si>
    <t>Generar un informe de trámites optimizados respecto a costos, tiempos, pasos, proceso, procedimientos teniendo en cuenta la aplicaicón del desarrollo tecnológico.</t>
  </si>
  <si>
    <t>IV COMPONENTE: MECANISMOS PARA MEJORAR LA ATENCION AL CIUDADANO</t>
  </si>
  <si>
    <t xml:space="preserve">V COMPONENTE: MECANISMOS PARA LA TRANSPARENCIA Y ACCESO A LA INFORMACION </t>
  </si>
  <si>
    <t>Realizar seguimiento  a las acciones del PAAC y a la matriz de riesgos de corrupción e institucional, desde la 3ra línea de defensa, cuatrimestral.</t>
  </si>
  <si>
    <t xml:space="preserve">Realizar seguimiento y presentar informe de la audiencia de rendición de cuentas. </t>
  </si>
  <si>
    <t>Informe presentado.</t>
  </si>
  <si>
    <t>Realizar informe semestral de las  PQRSF</t>
  </si>
  <si>
    <t>Actualizar la Política de Administración del Riesgo.</t>
  </si>
  <si>
    <t>Publicar el informe de Gestión de la Vigencia 2023</t>
  </si>
  <si>
    <t>Publicar el informe de control interno.</t>
  </si>
  <si>
    <t>Publicar todas las actualizaciones del Plan Anual de Adquisiciones de la vigencia 2024</t>
  </si>
  <si>
    <t>ANEXO: MATRIZ PLAN ANTICORRUPCIÓN</t>
  </si>
  <si>
    <t>PROGRAMACIÓN</t>
  </si>
  <si>
    <t>31 de Diciembre de 2024</t>
  </si>
  <si>
    <t>Capacitar y gestionar el conocimiento en el personal de los puntos de atención al ciudadano en temas concernientes a la oferta institucional del IMDERTY</t>
  </si>
  <si>
    <t>31 de Enero de 2024</t>
  </si>
  <si>
    <t>Publicar el Plan de Acción Institucional 2024</t>
  </si>
  <si>
    <t>Publicar el Plan Anticorrupción y de atención al ciudadano 2024</t>
  </si>
  <si>
    <t>Publicar en la pag web del IMDERTY la totalidad de los contratos suscritos y de los contratos de prestación de servicios</t>
  </si>
  <si>
    <t>Actualización de las TRD institucionales</t>
  </si>
  <si>
    <t>30 de Junio de 2024</t>
  </si>
  <si>
    <t>Oficio correo institucional</t>
  </si>
  <si>
    <t>DIRECCIONAMIENTO ESTRATÉGICO Y PLANEACIÓN / COMUNICACIONES</t>
  </si>
  <si>
    <t>(Reportes realizados / 3 Reportes a realizar) *100</t>
  </si>
  <si>
    <t>Evaluar los trámites actuales de la entidad reportados en el SUIT</t>
  </si>
  <si>
    <t>GESTIÓN DE LAS COMUNICACIONES</t>
  </si>
  <si>
    <t xml:space="preserve">GESTION DOCUMENTAL </t>
  </si>
  <si>
    <t>Realizar la udiencia publica de rendicion de cuentas de la vigencia 2023</t>
  </si>
  <si>
    <t xml:space="preserve">Audiencia realizada </t>
  </si>
  <si>
    <t xml:space="preserve">30 de Junio de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</si>
</sst>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580A]d&quot; de &quot;mmmm&quot; de &quot;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9" fontId="4" fillId="0" borderId="3" xfId="1" applyFont="1" applyBorder="1" applyAlignment="1">
      <alignment horizontal="center" vertical="center"/>
    </xf>
    <xf numFmtId="9" fontId="4" fillId="0" borderId="5" xfId="1" applyFont="1" applyBorder="1" applyAlignment="1">
      <alignment horizontal="center" vertical="center"/>
    </xf>
    <xf numFmtId="9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4" fillId="0" borderId="3" xfId="1" applyFont="1" applyBorder="1" applyAlignment="1">
      <alignment horizontal="center" vertical="center" wrapText="1"/>
    </xf>
    <xf numFmtId="9" fontId="4" fillId="0" borderId="5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4" xfId="2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justify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justify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9" fontId="4" fillId="0" borderId="7" xfId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wrapText="1"/>
    </xf>
    <xf numFmtId="164" fontId="4" fillId="8" borderId="4" xfId="0" applyNumberFormat="1" applyFont="1" applyFill="1" applyBorder="1" applyAlignment="1">
      <alignment horizontal="center" vertical="center" wrapText="1"/>
    </xf>
    <xf numFmtId="164" fontId="4" fillId="8" borderId="6" xfId="0" applyNumberFormat="1" applyFont="1" applyFill="1" applyBorder="1" applyAlignment="1">
      <alignment horizontal="center" vertical="center" wrapText="1"/>
    </xf>
    <xf numFmtId="164" fontId="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3" zoomScale="80" zoomScaleNormal="80" workbookViewId="0">
      <pane xSplit="1" ySplit="1" topLeftCell="B15" activePane="bottomRight" state="frozen"/>
      <selection activeCell="A3" sqref="A3"/>
      <selection pane="topRight" activeCell="B3" sqref="B3"/>
      <selection pane="bottomLeft" activeCell="A4" sqref="A4"/>
      <selection pane="bottomRight" activeCell="G16" sqref="G16"/>
    </sheetView>
  </sheetViews>
  <sheetFormatPr baseColWidth="10" defaultRowHeight="15" x14ac:dyDescent="0.25"/>
  <cols>
    <col min="1" max="1" width="44.28515625" customWidth="1"/>
    <col min="2" max="2" width="32.85546875" customWidth="1"/>
    <col min="3" max="3" width="3.85546875" bestFit="1" customWidth="1"/>
    <col min="4" max="4" width="41" customWidth="1"/>
    <col min="5" max="5" width="28.42578125" style="1" customWidth="1"/>
    <col min="6" max="6" width="27.5703125" style="1" customWidth="1"/>
    <col min="7" max="7" width="29.7109375" style="1" customWidth="1"/>
    <col min="8" max="8" width="50.140625" style="1" bestFit="1" customWidth="1"/>
    <col min="9" max="9" width="22.42578125" style="1" customWidth="1"/>
    <col min="10" max="10" width="23" style="1" customWidth="1"/>
    <col min="11" max="11" width="22.42578125" style="1" customWidth="1"/>
    <col min="12" max="12" width="12.42578125" style="1" customWidth="1"/>
    <col min="13" max="13" width="40.85546875" style="1" customWidth="1"/>
  </cols>
  <sheetData>
    <row r="1" spans="1:13" ht="55.9" customHeight="1" thickBot="1" x14ac:dyDescent="0.3">
      <c r="A1" s="73" t="s">
        <v>133</v>
      </c>
      <c r="B1" s="73"/>
      <c r="C1" s="73"/>
      <c r="D1" s="73"/>
      <c r="E1" s="73"/>
      <c r="F1" s="73"/>
      <c r="G1" s="73"/>
      <c r="H1" s="74"/>
      <c r="I1" s="74"/>
      <c r="J1" s="74"/>
      <c r="K1" s="74"/>
      <c r="L1" s="74"/>
      <c r="M1" s="74"/>
    </row>
    <row r="2" spans="1:13" ht="33.6" customHeight="1" x14ac:dyDescent="0.25">
      <c r="A2" s="81" t="s">
        <v>134</v>
      </c>
      <c r="B2" s="82"/>
      <c r="C2" s="82"/>
      <c r="D2" s="82"/>
      <c r="E2" s="82"/>
      <c r="F2" s="82"/>
      <c r="G2" s="83"/>
      <c r="H2" s="80" t="s">
        <v>19</v>
      </c>
      <c r="I2" s="74"/>
      <c r="J2" s="74"/>
      <c r="K2" s="74"/>
      <c r="L2" s="74"/>
      <c r="M2" s="74"/>
    </row>
    <row r="3" spans="1:13" ht="93" customHeight="1" thickBot="1" x14ac:dyDescent="0.3">
      <c r="A3" s="29" t="s">
        <v>0</v>
      </c>
      <c r="B3" s="30" t="s">
        <v>1</v>
      </c>
      <c r="C3" s="75" t="s">
        <v>2</v>
      </c>
      <c r="D3" s="75"/>
      <c r="E3" s="30" t="s">
        <v>3</v>
      </c>
      <c r="F3" s="30" t="s">
        <v>92</v>
      </c>
      <c r="G3" s="31" t="s">
        <v>4</v>
      </c>
      <c r="H3" s="32" t="s">
        <v>5</v>
      </c>
      <c r="I3" s="30" t="s">
        <v>104</v>
      </c>
      <c r="J3" s="30" t="s">
        <v>105</v>
      </c>
      <c r="K3" s="30" t="s">
        <v>106</v>
      </c>
      <c r="L3" s="30" t="s">
        <v>114</v>
      </c>
      <c r="M3" s="30" t="s">
        <v>6</v>
      </c>
    </row>
    <row r="4" spans="1:13" ht="85.5" customHeight="1" x14ac:dyDescent="0.25">
      <c r="A4" s="76" t="s">
        <v>115</v>
      </c>
      <c r="B4" s="33" t="s">
        <v>7</v>
      </c>
      <c r="C4" s="34">
        <v>1</v>
      </c>
      <c r="D4" s="35" t="s">
        <v>129</v>
      </c>
      <c r="E4" s="34" t="s">
        <v>8</v>
      </c>
      <c r="F4" s="34" t="s">
        <v>93</v>
      </c>
      <c r="G4" s="48">
        <v>45565</v>
      </c>
      <c r="H4" s="12"/>
      <c r="I4" s="10"/>
      <c r="J4" s="10"/>
      <c r="K4" s="10"/>
      <c r="L4" s="10">
        <f>SUM(I4:K4)</f>
        <v>0</v>
      </c>
      <c r="M4" s="13"/>
    </row>
    <row r="5" spans="1:13" ht="94.5" customHeight="1" x14ac:dyDescent="0.25">
      <c r="A5" s="77"/>
      <c r="B5" s="79" t="s">
        <v>9</v>
      </c>
      <c r="C5" s="21">
        <v>2</v>
      </c>
      <c r="D5" s="21" t="s">
        <v>10</v>
      </c>
      <c r="E5" s="21" t="s">
        <v>11</v>
      </c>
      <c r="F5" s="21" t="s">
        <v>93</v>
      </c>
      <c r="G5" s="46">
        <v>45322</v>
      </c>
      <c r="H5" s="5"/>
      <c r="I5" s="11"/>
      <c r="J5" s="11"/>
      <c r="K5" s="11"/>
      <c r="L5" s="11">
        <f t="shared" ref="L5:L52" si="0">SUM(I5:K5)</f>
        <v>0</v>
      </c>
      <c r="M5" s="6"/>
    </row>
    <row r="6" spans="1:13" ht="72" customHeight="1" x14ac:dyDescent="0.25">
      <c r="A6" s="77"/>
      <c r="B6" s="79"/>
      <c r="C6" s="21">
        <v>3</v>
      </c>
      <c r="D6" s="20" t="s">
        <v>107</v>
      </c>
      <c r="E6" s="21" t="s">
        <v>12</v>
      </c>
      <c r="F6" s="21" t="s">
        <v>93</v>
      </c>
      <c r="G6" s="46">
        <v>45596</v>
      </c>
      <c r="H6" s="5"/>
      <c r="I6" s="11"/>
      <c r="J6" s="11"/>
      <c r="K6" s="11"/>
      <c r="L6" s="11">
        <f t="shared" si="0"/>
        <v>0</v>
      </c>
      <c r="M6" s="6"/>
    </row>
    <row r="7" spans="1:13" ht="93" customHeight="1" x14ac:dyDescent="0.25">
      <c r="A7" s="77"/>
      <c r="B7" s="79" t="s">
        <v>13</v>
      </c>
      <c r="C7" s="21">
        <v>4</v>
      </c>
      <c r="D7" s="20" t="s">
        <v>14</v>
      </c>
      <c r="E7" s="21" t="s">
        <v>143</v>
      </c>
      <c r="F7" s="21" t="s">
        <v>93</v>
      </c>
      <c r="G7" s="25">
        <v>45412</v>
      </c>
      <c r="H7" s="5"/>
      <c r="I7" s="11"/>
      <c r="J7" s="11"/>
      <c r="K7" s="11"/>
      <c r="L7" s="11">
        <f t="shared" si="0"/>
        <v>0</v>
      </c>
      <c r="M7" s="6"/>
    </row>
    <row r="8" spans="1:13" ht="74.25" customHeight="1" x14ac:dyDescent="0.25">
      <c r="A8" s="77"/>
      <c r="B8" s="79"/>
      <c r="C8" s="21">
        <v>5</v>
      </c>
      <c r="D8" s="20" t="s">
        <v>15</v>
      </c>
      <c r="E8" s="21" t="s">
        <v>16</v>
      </c>
      <c r="F8" s="21" t="s">
        <v>144</v>
      </c>
      <c r="G8" s="25">
        <v>45443</v>
      </c>
      <c r="H8" s="5"/>
      <c r="I8" s="11"/>
      <c r="J8" s="11"/>
      <c r="K8" s="11"/>
      <c r="L8" s="11">
        <f t="shared" si="0"/>
        <v>0</v>
      </c>
      <c r="M8" s="6"/>
    </row>
    <row r="9" spans="1:13" ht="87.75" customHeight="1" x14ac:dyDescent="0.25">
      <c r="A9" s="77"/>
      <c r="B9" s="79" t="s">
        <v>17</v>
      </c>
      <c r="C9" s="21">
        <v>6</v>
      </c>
      <c r="D9" s="20" t="s">
        <v>117</v>
      </c>
      <c r="E9" s="21" t="s">
        <v>145</v>
      </c>
      <c r="F9" s="21" t="s">
        <v>93</v>
      </c>
      <c r="G9" s="25">
        <v>45657</v>
      </c>
      <c r="H9" s="5"/>
      <c r="I9" s="11"/>
      <c r="J9" s="11"/>
      <c r="K9" s="11"/>
      <c r="L9" s="11">
        <f t="shared" si="0"/>
        <v>0</v>
      </c>
      <c r="M9" s="6"/>
    </row>
    <row r="10" spans="1:13" ht="79.5" customHeight="1" x14ac:dyDescent="0.25">
      <c r="A10" s="77"/>
      <c r="B10" s="79"/>
      <c r="C10" s="21">
        <v>7</v>
      </c>
      <c r="D10" s="20" t="s">
        <v>116</v>
      </c>
      <c r="E10" s="21" t="s">
        <v>18</v>
      </c>
      <c r="F10" s="21" t="s">
        <v>90</v>
      </c>
      <c r="G10" s="25">
        <v>45657</v>
      </c>
      <c r="H10" s="5"/>
      <c r="I10" s="3"/>
      <c r="J10" s="3"/>
      <c r="K10" s="3"/>
      <c r="L10" s="11">
        <f t="shared" si="0"/>
        <v>0</v>
      </c>
      <c r="M10" s="6"/>
    </row>
    <row r="11" spans="1:13" ht="84.75" customHeight="1" thickBot="1" x14ac:dyDescent="0.3">
      <c r="A11" s="78"/>
      <c r="B11" s="37" t="s">
        <v>19</v>
      </c>
      <c r="C11" s="26">
        <v>8</v>
      </c>
      <c r="D11" s="27" t="s">
        <v>125</v>
      </c>
      <c r="E11" s="26" t="s">
        <v>20</v>
      </c>
      <c r="F11" s="26" t="s">
        <v>91</v>
      </c>
      <c r="G11" s="28">
        <v>45657</v>
      </c>
      <c r="H11" s="16"/>
      <c r="I11" s="4"/>
      <c r="J11" s="4"/>
      <c r="K11" s="4"/>
      <c r="L11" s="38">
        <f t="shared" si="0"/>
        <v>0</v>
      </c>
      <c r="M11" s="9"/>
    </row>
    <row r="12" spans="1:13" ht="28.5" x14ac:dyDescent="0.25">
      <c r="A12" s="60" t="s">
        <v>118</v>
      </c>
      <c r="B12" s="39" t="s">
        <v>119</v>
      </c>
      <c r="C12" s="34">
        <v>9</v>
      </c>
      <c r="D12" s="35" t="s">
        <v>146</v>
      </c>
      <c r="E12" s="34" t="s">
        <v>21</v>
      </c>
      <c r="F12" s="34" t="s">
        <v>94</v>
      </c>
      <c r="G12" s="36">
        <v>45657</v>
      </c>
      <c r="H12" s="12"/>
      <c r="I12" s="2"/>
      <c r="J12" s="2"/>
      <c r="K12" s="2"/>
      <c r="L12" s="10">
        <f t="shared" si="0"/>
        <v>0</v>
      </c>
      <c r="M12" s="13"/>
    </row>
    <row r="13" spans="1:13" ht="71.25" customHeight="1" x14ac:dyDescent="0.25">
      <c r="A13" s="61"/>
      <c r="B13" s="19" t="s">
        <v>120</v>
      </c>
      <c r="C13" s="21">
        <v>10</v>
      </c>
      <c r="D13" s="20" t="s">
        <v>108</v>
      </c>
      <c r="E13" s="21" t="s">
        <v>109</v>
      </c>
      <c r="F13" s="21" t="s">
        <v>94</v>
      </c>
      <c r="G13" s="25">
        <v>45657</v>
      </c>
      <c r="H13" s="5"/>
      <c r="I13" s="3"/>
      <c r="J13" s="3"/>
      <c r="K13" s="3"/>
      <c r="L13" s="11">
        <f t="shared" si="0"/>
        <v>0</v>
      </c>
      <c r="M13" s="6"/>
    </row>
    <row r="14" spans="1:13" ht="71.25" x14ac:dyDescent="0.25">
      <c r="A14" s="61"/>
      <c r="B14" s="19" t="s">
        <v>121</v>
      </c>
      <c r="C14" s="21">
        <v>11</v>
      </c>
      <c r="D14" s="20" t="s">
        <v>122</v>
      </c>
      <c r="E14" s="21" t="s">
        <v>109</v>
      </c>
      <c r="F14" s="21" t="s">
        <v>94</v>
      </c>
      <c r="G14" s="25">
        <v>45657</v>
      </c>
      <c r="H14" s="5"/>
      <c r="I14" s="3"/>
      <c r="J14" s="3"/>
      <c r="K14" s="3"/>
      <c r="L14" s="11">
        <f t="shared" si="0"/>
        <v>0</v>
      </c>
      <c r="M14" s="6"/>
    </row>
    <row r="15" spans="1:13" ht="15.75" thickBot="1" x14ac:dyDescent="0.3">
      <c r="A15" s="62"/>
      <c r="B15" s="40" t="s">
        <v>22</v>
      </c>
      <c r="C15" s="26">
        <v>12</v>
      </c>
      <c r="D15" s="27" t="s">
        <v>23</v>
      </c>
      <c r="E15" s="26" t="s">
        <v>24</v>
      </c>
      <c r="F15" s="26" t="s">
        <v>94</v>
      </c>
      <c r="G15" s="28">
        <v>45657</v>
      </c>
      <c r="H15" s="16"/>
      <c r="I15" s="4"/>
      <c r="J15" s="4"/>
      <c r="K15" s="4"/>
      <c r="L15" s="38">
        <f t="shared" si="0"/>
        <v>0</v>
      </c>
      <c r="M15" s="9"/>
    </row>
    <row r="16" spans="1:13" ht="90" customHeight="1" x14ac:dyDescent="0.25">
      <c r="A16" s="63" t="s">
        <v>25</v>
      </c>
      <c r="B16" s="66" t="s">
        <v>26</v>
      </c>
      <c r="C16" s="34">
        <v>13</v>
      </c>
      <c r="D16" s="35" t="s">
        <v>27</v>
      </c>
      <c r="E16" s="34" t="s">
        <v>28</v>
      </c>
      <c r="F16" s="34" t="s">
        <v>95</v>
      </c>
      <c r="G16" s="48">
        <v>45426</v>
      </c>
      <c r="H16" s="12"/>
      <c r="I16" s="2"/>
      <c r="J16" s="2"/>
      <c r="K16" s="2"/>
      <c r="L16" s="10">
        <f t="shared" si="0"/>
        <v>0</v>
      </c>
      <c r="M16" s="13"/>
    </row>
    <row r="17" spans="1:13" ht="84.75" customHeight="1" x14ac:dyDescent="0.25">
      <c r="A17" s="64"/>
      <c r="B17" s="67"/>
      <c r="C17" s="21">
        <v>14</v>
      </c>
      <c r="D17" s="20" t="s">
        <v>29</v>
      </c>
      <c r="E17" s="21" t="s">
        <v>28</v>
      </c>
      <c r="F17" s="21" t="s">
        <v>93</v>
      </c>
      <c r="G17" s="25">
        <v>45439</v>
      </c>
      <c r="H17" s="5"/>
      <c r="I17" s="11"/>
      <c r="J17" s="11"/>
      <c r="K17" s="11"/>
      <c r="L17" s="11">
        <f t="shared" si="0"/>
        <v>0</v>
      </c>
      <c r="M17" s="6"/>
    </row>
    <row r="18" spans="1:13" ht="87" customHeight="1" x14ac:dyDescent="0.25">
      <c r="A18" s="64"/>
      <c r="B18" s="67"/>
      <c r="C18" s="21">
        <v>15</v>
      </c>
      <c r="D18" s="20" t="s">
        <v>30</v>
      </c>
      <c r="E18" s="21" t="s">
        <v>28</v>
      </c>
      <c r="F18" s="21" t="s">
        <v>93</v>
      </c>
      <c r="G18" s="25">
        <v>45439</v>
      </c>
      <c r="H18" s="5"/>
      <c r="I18" s="11"/>
      <c r="J18" s="11"/>
      <c r="K18" s="11"/>
      <c r="L18" s="11">
        <f t="shared" si="0"/>
        <v>0</v>
      </c>
      <c r="M18" s="6"/>
    </row>
    <row r="19" spans="1:13" ht="85.5" customHeight="1" x14ac:dyDescent="0.25">
      <c r="A19" s="64"/>
      <c r="B19" s="67"/>
      <c r="C19" s="21">
        <v>16</v>
      </c>
      <c r="D19" s="20" t="s">
        <v>31</v>
      </c>
      <c r="E19" s="21" t="s">
        <v>28</v>
      </c>
      <c r="F19" s="21" t="s">
        <v>96</v>
      </c>
      <c r="G19" s="25">
        <v>45439</v>
      </c>
      <c r="H19" s="5"/>
      <c r="I19" s="3"/>
      <c r="J19" s="3"/>
      <c r="K19" s="3"/>
      <c r="L19" s="11">
        <f t="shared" si="0"/>
        <v>0</v>
      </c>
      <c r="M19" s="8"/>
    </row>
    <row r="20" spans="1:13" ht="72.75" customHeight="1" x14ac:dyDescent="0.25">
      <c r="A20" s="64"/>
      <c r="B20" s="67"/>
      <c r="C20" s="21">
        <v>17</v>
      </c>
      <c r="D20" s="20" t="s">
        <v>32</v>
      </c>
      <c r="E20" s="21" t="s">
        <v>33</v>
      </c>
      <c r="F20" s="21" t="s">
        <v>93</v>
      </c>
      <c r="G20" s="25">
        <v>45439</v>
      </c>
      <c r="H20" s="5"/>
      <c r="I20" s="3"/>
      <c r="J20" s="3"/>
      <c r="K20" s="3"/>
      <c r="L20" s="11">
        <f t="shared" si="0"/>
        <v>0</v>
      </c>
      <c r="M20" s="6"/>
    </row>
    <row r="21" spans="1:13" ht="42.75" x14ac:dyDescent="0.25">
      <c r="A21" s="64"/>
      <c r="B21" s="67" t="s">
        <v>34</v>
      </c>
      <c r="C21" s="21">
        <v>18</v>
      </c>
      <c r="D21" s="20" t="s">
        <v>35</v>
      </c>
      <c r="E21" s="21" t="s">
        <v>36</v>
      </c>
      <c r="F21" s="21" t="s">
        <v>147</v>
      </c>
      <c r="G21" s="46">
        <v>45475</v>
      </c>
      <c r="H21" s="5"/>
      <c r="I21" s="3"/>
      <c r="J21" s="3"/>
      <c r="K21" s="3"/>
      <c r="L21" s="11">
        <f t="shared" si="0"/>
        <v>0</v>
      </c>
      <c r="M21" s="41"/>
    </row>
    <row r="22" spans="1:13" ht="97.5" customHeight="1" x14ac:dyDescent="0.25">
      <c r="A22" s="64"/>
      <c r="B22" s="67"/>
      <c r="C22" s="21">
        <v>19</v>
      </c>
      <c r="D22" s="20" t="s">
        <v>149</v>
      </c>
      <c r="E22" s="21" t="s">
        <v>150</v>
      </c>
      <c r="F22" s="21" t="s">
        <v>147</v>
      </c>
      <c r="G22" s="46">
        <v>45534</v>
      </c>
      <c r="H22" s="7"/>
      <c r="I22" s="3"/>
      <c r="J22" s="3"/>
      <c r="K22" s="3"/>
      <c r="L22" s="11">
        <f t="shared" si="0"/>
        <v>0</v>
      </c>
      <c r="M22" s="17"/>
    </row>
    <row r="23" spans="1:13" ht="66.75" customHeight="1" thickBot="1" x14ac:dyDescent="0.3">
      <c r="A23" s="65"/>
      <c r="B23" s="42" t="s">
        <v>37</v>
      </c>
      <c r="C23" s="26">
        <v>20</v>
      </c>
      <c r="D23" s="27" t="s">
        <v>126</v>
      </c>
      <c r="E23" s="26" t="s">
        <v>127</v>
      </c>
      <c r="F23" s="26" t="s">
        <v>91</v>
      </c>
      <c r="G23" s="47">
        <v>45565</v>
      </c>
      <c r="H23" s="16"/>
      <c r="I23" s="4"/>
      <c r="J23" s="4"/>
      <c r="K23" s="4"/>
      <c r="L23" s="38">
        <f t="shared" si="0"/>
        <v>0</v>
      </c>
      <c r="M23" s="18"/>
    </row>
    <row r="24" spans="1:13" ht="72" customHeight="1" x14ac:dyDescent="0.25">
      <c r="A24" s="68" t="s">
        <v>123</v>
      </c>
      <c r="B24" s="71" t="s">
        <v>38</v>
      </c>
      <c r="C24" s="34">
        <v>21</v>
      </c>
      <c r="D24" s="35" t="s">
        <v>40</v>
      </c>
      <c r="E24" s="34" t="s">
        <v>41</v>
      </c>
      <c r="F24" s="34" t="s">
        <v>98</v>
      </c>
      <c r="G24" s="36">
        <v>45657</v>
      </c>
      <c r="H24" s="14"/>
      <c r="I24" s="2"/>
      <c r="J24" s="2"/>
      <c r="K24" s="2"/>
      <c r="L24" s="10">
        <f t="shared" si="0"/>
        <v>0</v>
      </c>
      <c r="M24" s="15"/>
    </row>
    <row r="25" spans="1:13" ht="58.5" customHeight="1" x14ac:dyDescent="0.25">
      <c r="A25" s="69"/>
      <c r="B25" s="72"/>
      <c r="C25" s="21">
        <v>22</v>
      </c>
      <c r="D25" s="20" t="s">
        <v>42</v>
      </c>
      <c r="E25" s="21" t="s">
        <v>39</v>
      </c>
      <c r="F25" s="21" t="s">
        <v>98</v>
      </c>
      <c r="G25" s="25">
        <v>45473</v>
      </c>
      <c r="H25" s="5"/>
      <c r="I25" s="3"/>
      <c r="J25" s="3"/>
      <c r="K25" s="3"/>
      <c r="L25" s="11">
        <f t="shared" si="0"/>
        <v>0</v>
      </c>
      <c r="M25" s="8"/>
    </row>
    <row r="26" spans="1:13" ht="57" x14ac:dyDescent="0.25">
      <c r="A26" s="69"/>
      <c r="B26" s="72" t="s">
        <v>43</v>
      </c>
      <c r="C26" s="21">
        <v>23</v>
      </c>
      <c r="D26" s="20" t="s">
        <v>136</v>
      </c>
      <c r="E26" s="21" t="s">
        <v>44</v>
      </c>
      <c r="F26" s="21" t="s">
        <v>97</v>
      </c>
      <c r="G26" s="25">
        <v>45534</v>
      </c>
      <c r="H26" s="5"/>
      <c r="I26" s="3"/>
      <c r="J26" s="3"/>
      <c r="K26" s="3"/>
      <c r="L26" s="11">
        <f t="shared" si="0"/>
        <v>0</v>
      </c>
      <c r="M26" s="6"/>
    </row>
    <row r="27" spans="1:13" ht="85.9" customHeight="1" x14ac:dyDescent="0.25">
      <c r="A27" s="69"/>
      <c r="B27" s="72"/>
      <c r="C27" s="21">
        <v>24</v>
      </c>
      <c r="D27" s="20" t="s">
        <v>110</v>
      </c>
      <c r="E27" s="21" t="s">
        <v>111</v>
      </c>
      <c r="F27" s="21" t="s">
        <v>93</v>
      </c>
      <c r="G27" s="25">
        <v>45657</v>
      </c>
      <c r="H27" s="5"/>
      <c r="I27" s="3"/>
      <c r="J27" s="3"/>
      <c r="K27" s="3"/>
      <c r="L27" s="11">
        <f t="shared" si="0"/>
        <v>0</v>
      </c>
      <c r="M27" s="6"/>
    </row>
    <row r="28" spans="1:13" ht="104.25" customHeight="1" x14ac:dyDescent="0.25">
      <c r="A28" s="69"/>
      <c r="B28" s="23" t="s">
        <v>45</v>
      </c>
      <c r="C28" s="21">
        <v>25</v>
      </c>
      <c r="D28" s="20" t="s">
        <v>112</v>
      </c>
      <c r="E28" s="21" t="s">
        <v>113</v>
      </c>
      <c r="F28" s="21" t="s">
        <v>148</v>
      </c>
      <c r="G28" s="25">
        <v>45657</v>
      </c>
      <c r="H28" s="5"/>
      <c r="I28" s="3"/>
      <c r="J28" s="3"/>
      <c r="K28" s="3"/>
      <c r="L28" s="11">
        <f t="shared" si="0"/>
        <v>0</v>
      </c>
      <c r="M28" s="8"/>
    </row>
    <row r="29" spans="1:13" ht="90" customHeight="1" thickBot="1" x14ac:dyDescent="0.3">
      <c r="A29" s="70"/>
      <c r="B29" s="43" t="s">
        <v>46</v>
      </c>
      <c r="C29" s="26">
        <v>26</v>
      </c>
      <c r="D29" s="27" t="s">
        <v>128</v>
      </c>
      <c r="E29" s="26" t="s">
        <v>47</v>
      </c>
      <c r="F29" s="26" t="s">
        <v>91</v>
      </c>
      <c r="G29" s="28">
        <v>45657</v>
      </c>
      <c r="H29" s="16"/>
      <c r="I29" s="4"/>
      <c r="J29" s="4"/>
      <c r="K29" s="4"/>
      <c r="L29" s="38">
        <f t="shared" si="0"/>
        <v>0</v>
      </c>
      <c r="M29" s="9"/>
    </row>
    <row r="30" spans="1:13" ht="74.25" customHeight="1" thickBot="1" x14ac:dyDescent="0.3">
      <c r="A30" s="49" t="s">
        <v>124</v>
      </c>
      <c r="B30" s="52" t="s">
        <v>48</v>
      </c>
      <c r="C30" s="34">
        <v>27</v>
      </c>
      <c r="D30" s="35" t="s">
        <v>130</v>
      </c>
      <c r="E30" s="34" t="s">
        <v>49</v>
      </c>
      <c r="F30" s="34" t="s">
        <v>93</v>
      </c>
      <c r="G30" s="36" t="s">
        <v>137</v>
      </c>
      <c r="H30" s="14"/>
      <c r="I30" s="2"/>
      <c r="J30" s="2"/>
      <c r="K30" s="2"/>
      <c r="L30" s="10">
        <f t="shared" si="0"/>
        <v>0</v>
      </c>
      <c r="M30" s="15"/>
    </row>
    <row r="31" spans="1:13" ht="75.75" customHeight="1" thickBot="1" x14ac:dyDescent="0.3">
      <c r="A31" s="50"/>
      <c r="B31" s="53"/>
      <c r="C31" s="21">
        <v>28</v>
      </c>
      <c r="D31" s="20" t="s">
        <v>138</v>
      </c>
      <c r="E31" s="21" t="s">
        <v>102</v>
      </c>
      <c r="F31" s="21" t="s">
        <v>93</v>
      </c>
      <c r="G31" s="25" t="s">
        <v>137</v>
      </c>
      <c r="H31" s="14"/>
      <c r="I31" s="3"/>
      <c r="J31" s="3"/>
      <c r="K31" s="3"/>
      <c r="L31" s="11">
        <f t="shared" si="0"/>
        <v>0</v>
      </c>
      <c r="M31" s="8"/>
    </row>
    <row r="32" spans="1:13" ht="65.25" customHeight="1" thickBot="1" x14ac:dyDescent="0.3">
      <c r="A32" s="50"/>
      <c r="B32" s="53"/>
      <c r="C32" s="21">
        <v>29</v>
      </c>
      <c r="D32" s="20" t="s">
        <v>50</v>
      </c>
      <c r="E32" s="21" t="s">
        <v>51</v>
      </c>
      <c r="F32" s="21" t="s">
        <v>93</v>
      </c>
      <c r="G32" s="25" t="s">
        <v>135</v>
      </c>
      <c r="H32" s="14"/>
      <c r="I32" s="3"/>
      <c r="J32" s="3"/>
      <c r="K32" s="3"/>
      <c r="L32" s="11">
        <f t="shared" si="0"/>
        <v>0</v>
      </c>
      <c r="M32" s="8"/>
    </row>
    <row r="33" spans="1:13" ht="60" customHeight="1" thickBot="1" x14ac:dyDescent="0.3">
      <c r="A33" s="50"/>
      <c r="B33" s="53"/>
      <c r="C33" s="21">
        <v>30</v>
      </c>
      <c r="D33" s="20" t="s">
        <v>139</v>
      </c>
      <c r="E33" s="21" t="s">
        <v>52</v>
      </c>
      <c r="F33" s="21" t="s">
        <v>93</v>
      </c>
      <c r="G33" s="25" t="s">
        <v>137</v>
      </c>
      <c r="H33" s="14"/>
      <c r="I33" s="3"/>
      <c r="J33" s="3"/>
      <c r="K33" s="3"/>
      <c r="L33" s="11">
        <f t="shared" si="0"/>
        <v>0</v>
      </c>
      <c r="M33" s="8"/>
    </row>
    <row r="34" spans="1:13" ht="54.75" customHeight="1" thickBot="1" x14ac:dyDescent="0.3">
      <c r="A34" s="50"/>
      <c r="B34" s="53"/>
      <c r="C34" s="21">
        <v>31</v>
      </c>
      <c r="D34" s="20" t="s">
        <v>53</v>
      </c>
      <c r="E34" s="21" t="s">
        <v>100</v>
      </c>
      <c r="F34" s="21" t="s">
        <v>95</v>
      </c>
      <c r="G34" s="25" t="s">
        <v>135</v>
      </c>
      <c r="H34" s="14"/>
      <c r="I34" s="3"/>
      <c r="J34" s="3"/>
      <c r="K34" s="3"/>
      <c r="L34" s="11">
        <f t="shared" si="0"/>
        <v>0</v>
      </c>
      <c r="M34" s="8"/>
    </row>
    <row r="35" spans="1:13" ht="54.75" customHeight="1" x14ac:dyDescent="0.25">
      <c r="A35" s="50"/>
      <c r="B35" s="53"/>
      <c r="C35" s="21">
        <v>32</v>
      </c>
      <c r="D35" s="20" t="s">
        <v>54</v>
      </c>
      <c r="E35" s="21" t="s">
        <v>55</v>
      </c>
      <c r="F35" s="21" t="s">
        <v>91</v>
      </c>
      <c r="G35" s="25" t="s">
        <v>137</v>
      </c>
      <c r="H35" s="14"/>
      <c r="I35" s="3"/>
      <c r="J35" s="3"/>
      <c r="K35" s="3"/>
      <c r="L35" s="11">
        <f t="shared" si="0"/>
        <v>0</v>
      </c>
      <c r="M35" s="8"/>
    </row>
    <row r="36" spans="1:13" ht="57" customHeight="1" x14ac:dyDescent="0.25">
      <c r="A36" s="50"/>
      <c r="B36" s="53"/>
      <c r="C36" s="21">
        <v>33</v>
      </c>
      <c r="D36" s="20" t="s">
        <v>131</v>
      </c>
      <c r="E36" s="21" t="s">
        <v>101</v>
      </c>
      <c r="F36" s="21" t="s">
        <v>91</v>
      </c>
      <c r="G36" s="25" t="s">
        <v>135</v>
      </c>
      <c r="H36" s="5"/>
      <c r="I36" s="3"/>
      <c r="J36" s="3"/>
      <c r="K36" s="3"/>
      <c r="L36" s="11">
        <f t="shared" si="0"/>
        <v>0</v>
      </c>
      <c r="M36" s="8"/>
    </row>
    <row r="37" spans="1:13" ht="49.5" customHeight="1" x14ac:dyDescent="0.25">
      <c r="A37" s="50"/>
      <c r="B37" s="53"/>
      <c r="C37" s="21">
        <v>34</v>
      </c>
      <c r="D37" s="20" t="s">
        <v>132</v>
      </c>
      <c r="E37" s="21" t="s">
        <v>103</v>
      </c>
      <c r="F37" s="21" t="s">
        <v>93</v>
      </c>
      <c r="G37" s="25" t="s">
        <v>135</v>
      </c>
      <c r="H37" s="5"/>
      <c r="I37" s="11"/>
      <c r="J37" s="11"/>
      <c r="K37" s="11"/>
      <c r="L37" s="11">
        <f t="shared" si="0"/>
        <v>0</v>
      </c>
      <c r="M37" s="6"/>
    </row>
    <row r="38" spans="1:13" ht="57.75" customHeight="1" x14ac:dyDescent="0.25">
      <c r="A38" s="50"/>
      <c r="B38" s="53"/>
      <c r="C38" s="21">
        <v>35</v>
      </c>
      <c r="D38" s="20" t="s">
        <v>140</v>
      </c>
      <c r="E38" s="21" t="s">
        <v>56</v>
      </c>
      <c r="F38" s="21" t="s">
        <v>96</v>
      </c>
      <c r="G38" s="25" t="s">
        <v>135</v>
      </c>
      <c r="H38" s="5"/>
      <c r="I38" s="3"/>
      <c r="J38" s="3"/>
      <c r="K38" s="3"/>
      <c r="L38" s="11">
        <f t="shared" si="0"/>
        <v>0</v>
      </c>
      <c r="M38" s="6"/>
    </row>
    <row r="39" spans="1:13" ht="95.25" customHeight="1" x14ac:dyDescent="0.25">
      <c r="A39" s="50"/>
      <c r="B39" s="24" t="s">
        <v>57</v>
      </c>
      <c r="C39" s="21">
        <v>36</v>
      </c>
      <c r="D39" s="20" t="s">
        <v>58</v>
      </c>
      <c r="E39" s="21" t="s">
        <v>59</v>
      </c>
      <c r="F39" s="21" t="s">
        <v>93</v>
      </c>
      <c r="G39" s="25" t="s">
        <v>135</v>
      </c>
      <c r="H39" s="5"/>
      <c r="I39" s="3"/>
      <c r="J39" s="3"/>
      <c r="K39" s="3"/>
      <c r="L39" s="11">
        <f t="shared" si="0"/>
        <v>0</v>
      </c>
      <c r="M39" s="8"/>
    </row>
    <row r="40" spans="1:13" ht="55.5" customHeight="1" x14ac:dyDescent="0.25">
      <c r="A40" s="50"/>
      <c r="B40" s="53" t="s">
        <v>60</v>
      </c>
      <c r="C40" s="21">
        <v>37</v>
      </c>
      <c r="D40" s="20" t="s">
        <v>141</v>
      </c>
      <c r="E40" s="21" t="s">
        <v>61</v>
      </c>
      <c r="F40" s="21" t="s">
        <v>98</v>
      </c>
      <c r="G40" s="25" t="s">
        <v>135</v>
      </c>
      <c r="H40" s="5"/>
      <c r="I40" s="3"/>
      <c r="J40" s="3"/>
      <c r="K40" s="3"/>
      <c r="L40" s="11">
        <f t="shared" si="0"/>
        <v>0</v>
      </c>
      <c r="M40" s="6"/>
    </row>
    <row r="41" spans="1:13" ht="51.75" customHeight="1" x14ac:dyDescent="0.25">
      <c r="A41" s="50"/>
      <c r="B41" s="53"/>
      <c r="C41" s="21">
        <v>38</v>
      </c>
      <c r="D41" s="20" t="s">
        <v>62</v>
      </c>
      <c r="E41" s="21" t="s">
        <v>63</v>
      </c>
      <c r="F41" s="21" t="s">
        <v>98</v>
      </c>
      <c r="G41" s="25" t="s">
        <v>137</v>
      </c>
      <c r="H41" s="7"/>
      <c r="I41" s="3"/>
      <c r="J41" s="3"/>
      <c r="K41" s="3"/>
      <c r="L41" s="11">
        <f t="shared" si="0"/>
        <v>0</v>
      </c>
      <c r="M41" s="8"/>
    </row>
    <row r="42" spans="1:13" ht="53.25" customHeight="1" x14ac:dyDescent="0.25">
      <c r="A42" s="50"/>
      <c r="B42" s="53"/>
      <c r="C42" s="21">
        <v>39</v>
      </c>
      <c r="D42" s="20" t="s">
        <v>64</v>
      </c>
      <c r="E42" s="21" t="s">
        <v>65</v>
      </c>
      <c r="F42" s="21" t="s">
        <v>98</v>
      </c>
      <c r="G42" s="25" t="s">
        <v>151</v>
      </c>
      <c r="H42" s="7"/>
      <c r="I42" s="3"/>
      <c r="J42" s="3"/>
      <c r="K42" s="3"/>
      <c r="L42" s="11">
        <f t="shared" si="0"/>
        <v>0</v>
      </c>
      <c r="M42" s="6"/>
    </row>
    <row r="43" spans="1:13" ht="58.5" customHeight="1" x14ac:dyDescent="0.25">
      <c r="A43" s="50"/>
      <c r="B43" s="53" t="s">
        <v>66</v>
      </c>
      <c r="C43" s="21">
        <v>40</v>
      </c>
      <c r="D43" s="20" t="s">
        <v>67</v>
      </c>
      <c r="E43" s="21" t="s">
        <v>68</v>
      </c>
      <c r="F43" s="21" t="s">
        <v>97</v>
      </c>
      <c r="G43" s="25" t="s">
        <v>142</v>
      </c>
      <c r="H43" s="5"/>
      <c r="I43" s="3"/>
      <c r="J43" s="3"/>
      <c r="K43" s="3"/>
      <c r="L43" s="11">
        <f t="shared" si="0"/>
        <v>0</v>
      </c>
      <c r="M43" s="6"/>
    </row>
    <row r="44" spans="1:13" ht="62.25" customHeight="1" x14ac:dyDescent="0.25">
      <c r="A44" s="50"/>
      <c r="B44" s="53"/>
      <c r="C44" s="21">
        <v>41</v>
      </c>
      <c r="D44" s="22" t="s">
        <v>69</v>
      </c>
      <c r="E44" s="21" t="s">
        <v>70</v>
      </c>
      <c r="F44" s="21" t="s">
        <v>99</v>
      </c>
      <c r="G44" s="25" t="s">
        <v>135</v>
      </c>
      <c r="H44" s="5"/>
      <c r="I44" s="3"/>
      <c r="J44" s="3"/>
      <c r="K44" s="3"/>
      <c r="L44" s="11">
        <f t="shared" si="0"/>
        <v>0</v>
      </c>
      <c r="M44" s="6"/>
    </row>
    <row r="45" spans="1:13" ht="57.75" thickBot="1" x14ac:dyDescent="0.3">
      <c r="A45" s="51"/>
      <c r="B45" s="44" t="s">
        <v>71</v>
      </c>
      <c r="C45" s="26">
        <v>42</v>
      </c>
      <c r="D45" s="27" t="s">
        <v>72</v>
      </c>
      <c r="E45" s="26" t="s">
        <v>73</v>
      </c>
      <c r="F45" s="26" t="s">
        <v>91</v>
      </c>
      <c r="G45" s="28" t="s">
        <v>135</v>
      </c>
      <c r="H45" s="16"/>
      <c r="I45" s="4"/>
      <c r="J45" s="4"/>
      <c r="K45" s="4"/>
      <c r="L45" s="38">
        <f t="shared" si="0"/>
        <v>0</v>
      </c>
      <c r="M45" s="9"/>
    </row>
    <row r="46" spans="1:13" ht="60.75" customHeight="1" x14ac:dyDescent="0.25">
      <c r="A46" s="54" t="s">
        <v>74</v>
      </c>
      <c r="B46" s="57" t="s">
        <v>75</v>
      </c>
      <c r="C46" s="34">
        <v>43</v>
      </c>
      <c r="D46" s="45" t="s">
        <v>76</v>
      </c>
      <c r="E46" s="34" t="s">
        <v>77</v>
      </c>
      <c r="F46" s="34" t="s">
        <v>97</v>
      </c>
      <c r="G46" s="36" t="s">
        <v>135</v>
      </c>
      <c r="H46" s="12"/>
      <c r="I46" s="2"/>
      <c r="J46" s="2"/>
      <c r="K46" s="2"/>
      <c r="L46" s="10">
        <f t="shared" si="0"/>
        <v>0</v>
      </c>
      <c r="M46" s="13"/>
    </row>
    <row r="47" spans="1:13" ht="54.75" customHeight="1" x14ac:dyDescent="0.25">
      <c r="A47" s="55"/>
      <c r="B47" s="58"/>
      <c r="C47" s="21">
        <v>44</v>
      </c>
      <c r="D47" s="22" t="s">
        <v>78</v>
      </c>
      <c r="E47" s="21" t="s">
        <v>79</v>
      </c>
      <c r="F47" s="21" t="s">
        <v>97</v>
      </c>
      <c r="G47" s="25" t="s">
        <v>135</v>
      </c>
      <c r="H47" s="7"/>
      <c r="I47" s="3"/>
      <c r="J47" s="3"/>
      <c r="K47" s="3"/>
      <c r="L47" s="11">
        <f t="shared" si="0"/>
        <v>0</v>
      </c>
      <c r="M47" s="6"/>
    </row>
    <row r="48" spans="1:13" ht="79.5" customHeight="1" x14ac:dyDescent="0.25">
      <c r="A48" s="55"/>
      <c r="B48" s="58" t="s">
        <v>80</v>
      </c>
      <c r="C48" s="21">
        <v>45</v>
      </c>
      <c r="D48" s="22" t="s">
        <v>81</v>
      </c>
      <c r="E48" s="21" t="s">
        <v>82</v>
      </c>
      <c r="F48" s="21" t="s">
        <v>97</v>
      </c>
      <c r="G48" s="25" t="s">
        <v>135</v>
      </c>
      <c r="H48" s="5"/>
      <c r="I48" s="3"/>
      <c r="J48" s="3"/>
      <c r="K48" s="3"/>
      <c r="L48" s="11">
        <f t="shared" si="0"/>
        <v>0</v>
      </c>
      <c r="M48" s="6"/>
    </row>
    <row r="49" spans="1:13" ht="60.75" customHeight="1" x14ac:dyDescent="0.25">
      <c r="A49" s="55"/>
      <c r="B49" s="58"/>
      <c r="C49" s="21">
        <v>46</v>
      </c>
      <c r="D49" s="20" t="s">
        <v>83</v>
      </c>
      <c r="E49" s="21" t="s">
        <v>84</v>
      </c>
      <c r="F49" s="21" t="s">
        <v>97</v>
      </c>
      <c r="G49" s="25" t="s">
        <v>135</v>
      </c>
      <c r="H49" s="5"/>
      <c r="I49" s="3"/>
      <c r="J49" s="3"/>
      <c r="K49" s="3"/>
      <c r="L49" s="11">
        <f t="shared" si="0"/>
        <v>0</v>
      </c>
      <c r="M49" s="6"/>
    </row>
    <row r="50" spans="1:13" ht="57.75" customHeight="1" x14ac:dyDescent="0.25">
      <c r="A50" s="55"/>
      <c r="B50" s="58"/>
      <c r="C50" s="21">
        <v>47</v>
      </c>
      <c r="D50" s="20" t="s">
        <v>85</v>
      </c>
      <c r="E50" s="21" t="s">
        <v>86</v>
      </c>
      <c r="F50" s="21" t="s">
        <v>97</v>
      </c>
      <c r="G50" s="25" t="s">
        <v>135</v>
      </c>
      <c r="H50" s="5"/>
      <c r="I50" s="3"/>
      <c r="J50" s="3"/>
      <c r="K50" s="3"/>
      <c r="L50" s="11">
        <f t="shared" si="0"/>
        <v>0</v>
      </c>
      <c r="M50" s="8"/>
    </row>
    <row r="51" spans="1:13" ht="75.75" customHeight="1" x14ac:dyDescent="0.25">
      <c r="A51" s="55"/>
      <c r="B51" s="58" t="s">
        <v>19</v>
      </c>
      <c r="C51" s="21">
        <v>48</v>
      </c>
      <c r="D51" s="20" t="s">
        <v>87</v>
      </c>
      <c r="E51" s="21" t="s">
        <v>88</v>
      </c>
      <c r="F51" s="21" t="s">
        <v>97</v>
      </c>
      <c r="G51" s="25" t="s">
        <v>135</v>
      </c>
      <c r="H51" s="5"/>
      <c r="I51" s="3"/>
      <c r="J51" s="3"/>
      <c r="K51" s="3"/>
      <c r="L51" s="11">
        <f t="shared" si="0"/>
        <v>0</v>
      </c>
      <c r="M51" s="8"/>
    </row>
    <row r="52" spans="1:13" ht="105" customHeight="1" thickBot="1" x14ac:dyDescent="0.3">
      <c r="A52" s="56"/>
      <c r="B52" s="59"/>
      <c r="C52" s="26">
        <v>49</v>
      </c>
      <c r="D52" s="27" t="s">
        <v>89</v>
      </c>
      <c r="E52" s="26" t="s">
        <v>77</v>
      </c>
      <c r="F52" s="26" t="s">
        <v>97</v>
      </c>
      <c r="G52" s="28" t="s">
        <v>135</v>
      </c>
      <c r="H52" s="16"/>
      <c r="I52" s="4"/>
      <c r="J52" s="4"/>
      <c r="K52" s="4"/>
      <c r="L52" s="38">
        <f t="shared" si="0"/>
        <v>0</v>
      </c>
      <c r="M52" s="9"/>
    </row>
  </sheetData>
  <mergeCells count="23">
    <mergeCell ref="A1:M1"/>
    <mergeCell ref="C3:D3"/>
    <mergeCell ref="A4:A11"/>
    <mergeCell ref="B5:B6"/>
    <mergeCell ref="B7:B8"/>
    <mergeCell ref="B9:B10"/>
    <mergeCell ref="H2:M2"/>
    <mergeCell ref="A2:G2"/>
    <mergeCell ref="A12:A15"/>
    <mergeCell ref="A16:A23"/>
    <mergeCell ref="B16:B20"/>
    <mergeCell ref="B21:B22"/>
    <mergeCell ref="A24:A29"/>
    <mergeCell ref="B24:B25"/>
    <mergeCell ref="B26:B27"/>
    <mergeCell ref="A30:A45"/>
    <mergeCell ref="B30:B38"/>
    <mergeCell ref="B40:B42"/>
    <mergeCell ref="B43:B44"/>
    <mergeCell ref="A46:A52"/>
    <mergeCell ref="B46:B47"/>
    <mergeCell ref="B48:B50"/>
    <mergeCell ref="B51:B5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GENERAL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Kelly</cp:lastModifiedBy>
  <cp:lastPrinted>2021-04-26T15:39:55Z</cp:lastPrinted>
  <dcterms:created xsi:type="dcterms:W3CDTF">2021-03-18T02:29:15Z</dcterms:created>
  <dcterms:modified xsi:type="dcterms:W3CDTF">2024-08-14T23:29:45Z</dcterms:modified>
</cp:coreProperties>
</file>